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455" windowHeight="8415" activeTab="0"/>
  </bookViews>
  <sheets>
    <sheet name="más en www.CalcularFiniquito.es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<sst xmlns="http://schemas.openxmlformats.org/spreadsheetml/2006/main" count="55" uniqueCount="49">
  <si>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</si>
  <si>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</si>
  <si>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</si>
  <si>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</si>
  <si>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</si>
  <si>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</si>
  <si>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</si>
  <si>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</si>
  <si>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</si>
  <si>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</si>
  <si>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</si>
  <si>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dic. Extra</t>
  </si>
  <si>
    <t>jul. Extra</t>
  </si>
  <si>
    <t>enero prim.</t>
  </si>
  <si>
    <t>TOTAL</t>
  </si>
  <si>
    <t>Divido por 360 =</t>
  </si>
  <si>
    <t>x por 45 días =</t>
  </si>
  <si>
    <t>Indemnidad bruta por año de trabajo</t>
  </si>
  <si>
    <t>Nº de días trabajados</t>
  </si>
  <si>
    <t>años trabajados</t>
  </si>
  <si>
    <t xml:space="preserve">Si 365 días = 1 año pues 2.705 días = </t>
  </si>
  <si>
    <t>Ejemplo de calculo de la indemnizacion por despido (finiquito)</t>
  </si>
  <si>
    <t>1- Calculo de la Base de cotización: 12 últimos meses</t>
  </si>
  <si>
    <t>salario bruto mensual: 2.287,23 € (1.800 euros netos)</t>
  </si>
  <si>
    <t>pagas extras: 2 (una en diciembre, una en julio)</t>
  </si>
  <si>
    <t>primas: 1785 € brutos</t>
  </si>
  <si>
    <t xml:space="preserve">Remuneración del empleado: </t>
  </si>
  <si>
    <t>Antigüedad del empleado:</t>
  </si>
  <si>
    <t>despido: 13 marzo 2009</t>
  </si>
  <si>
    <t>inicio: 15 octubre 2001</t>
  </si>
  <si>
    <t>oct. 2001</t>
  </si>
  <si>
    <t>nov. 2001</t>
  </si>
  <si>
    <t>dic. 2001</t>
  </si>
  <si>
    <t>ene. 2009</t>
  </si>
  <si>
    <t>feb. 2009</t>
  </si>
  <si>
    <t>marz. 2009</t>
  </si>
  <si>
    <t>Base de calculo del empleado:</t>
  </si>
  <si>
    <t>marzo 2009 (despido)</t>
  </si>
  <si>
    <t>euros</t>
  </si>
  <si>
    <t>Salario diario del empleado</t>
  </si>
  <si>
    <t>días de indemnidad: 45 días</t>
  </si>
  <si>
    <t>(13 de marzo incluido)</t>
  </si>
  <si>
    <t>días</t>
  </si>
  <si>
    <t>Antigüedad en días: del 15 de octubre de 2001 al 13 de marzo 2009</t>
  </si>
  <si>
    <t>TOTAL INDEMNIDAD BRUTA A PERCIBIR</t>
  </si>
  <si>
    <t>www.calcularfiniquito.es</t>
  </si>
  <si>
    <t>Entra ahora en la web</t>
  </si>
  <si>
    <t>y calcula online tu finiquito de indemnización. ¡Es 100% gratis y fiable!</t>
  </si>
  <si>
    <r>
      <t xml:space="preserve">y </t>
    </r>
    <r>
      <rPr>
        <b/>
        <sz val="11"/>
        <color indexed="8"/>
        <rFont val="Calibri"/>
        <family val="2"/>
      </rPr>
      <t>calcula online tu finiquito</t>
    </r>
    <r>
      <rPr>
        <sz val="11"/>
        <color theme="1"/>
        <rFont val="Calibri"/>
        <family val="2"/>
      </rPr>
      <t xml:space="preserve"> de indemnización. ¡Es 100% gratis y fiable!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</si>
</sst>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37" fillId="0" borderId="0" xfId="0" applyFont="1" applyAlignment="1">
      <alignment/>
    </xf>
    <xf numFmtId="0" fontId="27" fillId="0" borderId="0" xfId="45" applyAlignment="1" applyProtection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cularfiniquito.es/" TargetMode="External" /><Relationship Id="rId2" Type="http://schemas.openxmlformats.org/officeDocument/2006/relationships/hyperlink" Target="http://www.calcularfiniquito.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zoomScalePageLayoutView="0" workbookViewId="0" topLeftCell="A1">
      <selection activeCell="J16" sqref="J16"/>
    </sheetView>
  </sheetViews>
  <sheetFormatPr defaultColWidth="11.421875" defaultRowHeight="15"/>
  <cols>
    <col min="1" max="1" width="19.57421875" style="0" customWidth="1"/>
  </cols>
  <sheetData>
    <row r="2" ht="15">
      <c r="A2" s="3" t="s">
        <v>21</v>
      </c>
    </row>
    <row r="3" ht="15">
      <c r="A3" s="3"/>
    </row>
    <row r="4" spans="1:4" ht="15">
      <c r="A4" t="s">
        <v>46</v>
      </c>
      <c r="B4" s="12" t="s">
        <v>45</v>
      </c>
      <c r="D4" s="13" t="s">
        <v>47</v>
      </c>
    </row>
    <row r="5" ht="15">
      <c r="B5" s="12"/>
    </row>
    <row r="6" ht="15">
      <c r="A6" s="3" t="s">
        <v>36</v>
      </c>
    </row>
    <row r="7" spans="1:6" ht="15">
      <c r="A7" s="11" t="s">
        <v>26</v>
      </c>
      <c r="F7" s="11" t="s">
        <v>27</v>
      </c>
    </row>
    <row r="8" spans="1:6" ht="15">
      <c r="A8" s="11" t="s">
        <v>23</v>
      </c>
      <c r="F8" s="11" t="s">
        <v>29</v>
      </c>
    </row>
    <row r="9" spans="1:6" ht="15">
      <c r="A9" s="11" t="s">
        <v>24</v>
      </c>
      <c r="F9" s="11" t="s">
        <v>28</v>
      </c>
    </row>
    <row r="10" spans="1:6" ht="15">
      <c r="A10" s="11" t="s">
        <v>25</v>
      </c>
      <c r="F10" s="11" t="s">
        <v>40</v>
      </c>
    </row>
    <row r="11" ht="15">
      <c r="A11" s="11"/>
    </row>
    <row r="12" ht="15">
      <c r="A12" s="3" t="s">
        <v>22</v>
      </c>
    </row>
    <row r="13" spans="1:2" ht="15">
      <c r="A13" t="s">
        <v>0</v>
      </c>
      <c r="B13" s="5">
        <v>2287.23</v>
      </c>
    </row>
    <row r="14" spans="1:2" ht="15">
      <c r="A14" t="s">
        <v>1</v>
      </c>
      <c r="B14" s="5">
        <v>2287.23</v>
      </c>
    </row>
    <row r="15" spans="1:2" ht="15">
      <c r="A15" s="2" t="s">
        <v>13</v>
      </c>
      <c r="B15" s="6">
        <v>1785</v>
      </c>
    </row>
    <row r="16" spans="1:2" ht="15">
      <c r="A16" t="s">
        <v>2</v>
      </c>
      <c r="B16" s="5">
        <v>2287.23</v>
      </c>
    </row>
    <row r="17" spans="1:2" ht="15">
      <c r="A17" s="1" t="s">
        <v>11</v>
      </c>
      <c r="B17" s="7">
        <v>2287.23</v>
      </c>
    </row>
    <row r="18" spans="1:2" ht="15">
      <c r="A18" t="s">
        <v>3</v>
      </c>
      <c r="B18" s="5">
        <v>2287.23</v>
      </c>
    </row>
    <row r="19" spans="1:2" ht="15">
      <c r="A19" t="s">
        <v>4</v>
      </c>
      <c r="B19" s="5">
        <v>2287.23</v>
      </c>
    </row>
    <row r="20" spans="1:2" ht="15">
      <c r="A20" t="s">
        <v>5</v>
      </c>
      <c r="B20" s="5">
        <v>2287.23</v>
      </c>
    </row>
    <row r="21" spans="1:2" ht="15">
      <c r="A21" t="s">
        <v>6</v>
      </c>
      <c r="B21" s="5">
        <v>2287.23</v>
      </c>
    </row>
    <row r="22" spans="1:2" ht="15">
      <c r="A22" t="s">
        <v>7</v>
      </c>
      <c r="B22" s="5">
        <v>2287.23</v>
      </c>
    </row>
    <row r="23" spans="1:2" ht="15">
      <c r="A23" s="1" t="s">
        <v>12</v>
      </c>
      <c r="B23" s="7">
        <v>2287.23</v>
      </c>
    </row>
    <row r="24" spans="1:2" ht="15">
      <c r="A24" t="s">
        <v>8</v>
      </c>
      <c r="B24" s="5">
        <v>2287.23</v>
      </c>
    </row>
    <row r="25" spans="1:2" ht="15">
      <c r="A25" t="s">
        <v>9</v>
      </c>
      <c r="B25" s="5">
        <v>2287.23</v>
      </c>
    </row>
    <row r="26" spans="1:2" ht="15">
      <c r="A26" t="s">
        <v>10</v>
      </c>
      <c r="B26" s="5">
        <v>2287.23</v>
      </c>
    </row>
    <row r="27" spans="1:2" ht="15.75" thickBot="1">
      <c r="A27" t="s">
        <v>37</v>
      </c>
      <c r="B27" s="8">
        <v>2287.23</v>
      </c>
    </row>
    <row r="28" spans="1:3" ht="15">
      <c r="A28" s="3" t="s">
        <v>14</v>
      </c>
      <c r="B28" s="5">
        <f>SUM(B13:B27)</f>
        <v>33806.22</v>
      </c>
      <c r="C28" t="s">
        <v>38</v>
      </c>
    </row>
    <row r="29" spans="1:2" ht="15">
      <c r="A29" s="3"/>
      <c r="B29" s="5"/>
    </row>
    <row r="30" spans="1:2" ht="15">
      <c r="A30" s="3" t="s">
        <v>39</v>
      </c>
      <c r="B30" s="5"/>
    </row>
    <row r="31" spans="1:3" ht="15">
      <c r="A31" t="s">
        <v>15</v>
      </c>
      <c r="B31" s="5">
        <f>B28/360</f>
        <v>93.90616666666666</v>
      </c>
      <c r="C31" t="s">
        <v>38</v>
      </c>
    </row>
    <row r="32" ht="15">
      <c r="B32" s="5"/>
    </row>
    <row r="33" spans="1:2" ht="15">
      <c r="A33" s="3" t="s">
        <v>17</v>
      </c>
      <c r="B33" s="5"/>
    </row>
    <row r="34" spans="1:3" ht="15">
      <c r="A34" t="s">
        <v>16</v>
      </c>
      <c r="B34" s="5">
        <f>B31*45</f>
        <v>4225.7775</v>
      </c>
      <c r="C34" t="s">
        <v>38</v>
      </c>
    </row>
    <row r="35" ht="15">
      <c r="B35" s="5"/>
    </row>
    <row r="36" ht="15">
      <c r="B36" s="5"/>
    </row>
    <row r="37" spans="1:2" ht="15">
      <c r="A37" s="3" t="s">
        <v>43</v>
      </c>
      <c r="B37" s="5"/>
    </row>
    <row r="38" ht="15">
      <c r="B38" s="5"/>
    </row>
    <row r="39" spans="1:2" ht="15">
      <c r="A39" t="s">
        <v>18</v>
      </c>
      <c r="B39" s="5"/>
    </row>
    <row r="40" spans="1:2" ht="15">
      <c r="A40" t="s">
        <v>30</v>
      </c>
      <c r="B40" s="9">
        <v>17</v>
      </c>
    </row>
    <row r="41" spans="1:2" ht="15">
      <c r="A41" t="s">
        <v>31</v>
      </c>
      <c r="B41" s="9">
        <v>30</v>
      </c>
    </row>
    <row r="42" spans="1:2" ht="15">
      <c r="A42" t="s">
        <v>32</v>
      </c>
      <c r="B42" s="9">
        <v>31</v>
      </c>
    </row>
    <row r="43" spans="1:2" ht="15">
      <c r="A43">
        <v>2002</v>
      </c>
      <c r="B43" s="9">
        <v>365</v>
      </c>
    </row>
    <row r="44" spans="1:2" ht="15">
      <c r="A44">
        <v>2003</v>
      </c>
      <c r="B44" s="9">
        <v>365</v>
      </c>
    </row>
    <row r="45" spans="1:2" ht="15">
      <c r="A45">
        <v>2004</v>
      </c>
      <c r="B45" s="9">
        <v>365</v>
      </c>
    </row>
    <row r="46" spans="1:2" ht="15">
      <c r="A46">
        <v>2005</v>
      </c>
      <c r="B46" s="9">
        <v>365</v>
      </c>
    </row>
    <row r="47" spans="1:2" ht="15">
      <c r="A47">
        <v>2006</v>
      </c>
      <c r="B47" s="9">
        <v>365</v>
      </c>
    </row>
    <row r="48" spans="1:2" ht="15">
      <c r="A48">
        <v>2007</v>
      </c>
      <c r="B48" s="9">
        <v>365</v>
      </c>
    </row>
    <row r="49" spans="1:2" ht="15">
      <c r="A49">
        <v>2008</v>
      </c>
      <c r="B49" s="9">
        <v>365</v>
      </c>
    </row>
    <row r="50" spans="1:2" ht="15">
      <c r="A50" t="s">
        <v>33</v>
      </c>
      <c r="B50" s="9">
        <v>31</v>
      </c>
    </row>
    <row r="51" spans="1:2" ht="15">
      <c r="A51" t="s">
        <v>34</v>
      </c>
      <c r="B51" s="9">
        <v>28</v>
      </c>
    </row>
    <row r="52" spans="1:3" ht="15.75" thickBot="1">
      <c r="A52" t="s">
        <v>35</v>
      </c>
      <c r="B52" s="10">
        <v>13</v>
      </c>
      <c r="C52" t="s">
        <v>41</v>
      </c>
    </row>
    <row r="53" spans="1:3" ht="15">
      <c r="A53" s="3" t="s">
        <v>14</v>
      </c>
      <c r="B53" s="9">
        <f>SUM(B40:B52)</f>
        <v>2705</v>
      </c>
      <c r="C53" t="s">
        <v>42</v>
      </c>
    </row>
    <row r="55" spans="1:5" ht="15">
      <c r="A55" t="s">
        <v>20</v>
      </c>
      <c r="D55">
        <f>B53/365</f>
        <v>7.410958904109589</v>
      </c>
      <c r="E55" t="s">
        <v>19</v>
      </c>
    </row>
    <row r="57" ht="15">
      <c r="A57" s="3" t="s">
        <v>44</v>
      </c>
    </row>
    <row r="58" spans="1:4" ht="15">
      <c r="A58" s="5">
        <f>D55*B34</f>
        <v>31317.06339041096</v>
      </c>
      <c r="B58" t="s">
        <v>38</v>
      </c>
      <c r="D58" s="4"/>
    </row>
    <row r="60" spans="1:4" ht="15">
      <c r="A60" t="s">
        <v>46</v>
      </c>
      <c r="B60" s="12" t="s">
        <v>45</v>
      </c>
      <c r="D60" t="s">
        <v>48</v>
      </c>
    </row>
  </sheetData>
  <sheetProtection/>
  <hyperlinks>
    <hyperlink ref="B60" r:id="rId1" display="www.calcularfiniquito.es"/>
    <hyperlink ref="B4" r:id="rId2" display="www.calcularfiniquito.es"/>
  </hyperlinks>
  <printOptions/>
  <pageMargins left="0.7" right="0.7" top="0.75" bottom="0.75" header="0.3" footer="0.3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2008-03-12T17:59:32Z</dcterms:created>
  <dcterms:modified xsi:type="dcterms:W3CDTF">2009-02-18T18:24:55Z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